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№181  о внес. изм. в бюджет декабря 2018года (Уточненное)\"/>
    </mc:Choice>
  </mc:AlternateContent>
  <bookViews>
    <workbookView xWindow="0" yWindow="0" windowWidth="28800" windowHeight="12330"/>
  </bookViews>
  <sheets>
    <sheet name="ФФП" sheetId="1" r:id="rId1"/>
    <sheet name="Лист3" sheetId="3" r:id="rId2"/>
  </sheets>
  <definedNames>
    <definedName name="_xlnm.Print_Area" localSheetId="0">ФФП!$A$1:$C$49</definedName>
  </definedNames>
  <calcPr calcId="162913"/>
</workbook>
</file>

<file path=xl/calcChain.xml><?xml version="1.0" encoding="utf-8"?>
<calcChain xmlns="http://schemas.openxmlformats.org/spreadsheetml/2006/main">
  <c r="C26" i="1" l="1"/>
  <c r="C40" i="1"/>
  <c r="C21" i="1"/>
  <c r="C17" i="1" s="1"/>
  <c r="C15" i="1"/>
  <c r="C14" i="1" l="1"/>
</calcChain>
</file>

<file path=xl/sharedStrings.xml><?xml version="1.0" encoding="utf-8"?>
<sst xmlns="http://schemas.openxmlformats.org/spreadsheetml/2006/main" count="45" uniqueCount="45">
  <si>
    <t>Наименование</t>
  </si>
  <si>
    <t>Сумма</t>
  </si>
  <si>
    <t>Финансовая помощь из республиканского бюджета - всего</t>
  </si>
  <si>
    <t>1.</t>
  </si>
  <si>
    <t>Дотация</t>
  </si>
  <si>
    <t>Фонд финансовой поддержки городских округов</t>
  </si>
  <si>
    <t>Субсидии в т.ч.</t>
  </si>
  <si>
    <t>- субсидии на реализацию мероприятий в сфере обеспечения доступности приоритетных объектов и услуг в сферах жизнедеятельности инвалидов и других моломобильных групп населения</t>
  </si>
  <si>
    <t>3.</t>
  </si>
  <si>
    <t>Субвенции</t>
  </si>
  <si>
    <t>- реализация основных общеобразовательных программ</t>
  </si>
  <si>
    <t>- реализация основных общеобразовательных программ дошкольного образования</t>
  </si>
  <si>
    <t xml:space="preserve">- расходы на выполнение государственных полномочий РД по хранению, комплектованию, учету и использованию Архивного фонда РД  </t>
  </si>
  <si>
    <t>- выполнение полномочий по образованию и организации деятельности административных комиссий</t>
  </si>
  <si>
    <t>- выполнение полномочий по образованию и организации деятельности административных комиссий по делам несовершеннолетних и защите их прав</t>
  </si>
  <si>
    <t>- организация и осуществление деятельности по опеке и попечительству</t>
  </si>
  <si>
    <t>- ЗАГСы</t>
  </si>
  <si>
    <t>- компенсация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</si>
  <si>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- обеспечение жильем детей – сирот и детей, оставшихся без попечения родителей, а так же детей, находящихся под опекой, не имеющих закрепленного жилого помещения</t>
  </si>
  <si>
    <t>- содержание детей в семьях опекунов (попечителей), и в приемных семьях, а так же на оплату труда приемных родителей</t>
  </si>
  <si>
    <t>- единовременное денежное пособие гражданам, усыновившим, взявшим под опеку (попечительство), в приемную семью ребенка (детей)из числа детей –сирот и детей, оставшихся без попечения родителей, из организации для детей – сирот и детей, оставшихся без попечения родителей.</t>
  </si>
  <si>
    <t>- единовременные выплаты при всех формах устройства детей, лишенных родительского попечения  в семью</t>
  </si>
  <si>
    <t>приложение№1</t>
  </si>
  <si>
    <t xml:space="preserve">"О бюджете городского округа "город Каспийск" </t>
  </si>
  <si>
    <t>тыс. руб.</t>
  </si>
  <si>
    <t>№     п/п</t>
  </si>
  <si>
    <t>обеспечение разового питания учащихся1-4классов муниципальных общеобразовательных учреждений</t>
  </si>
  <si>
    <t xml:space="preserve"> Реализация государственной программы РД "Развитие гос.гражданской службы РД и и муниципальной службы в РД на 2014-2016годы" </t>
  </si>
  <si>
    <t>2.</t>
  </si>
  <si>
    <t>4.</t>
  </si>
  <si>
    <t>Иные межбюджетные трансферты</t>
  </si>
  <si>
    <t xml:space="preserve"> Выделение грантов ппо итогам определения уровня достижения муниципальными районами и городоскими округами плановых значений показателей (индикаторов) СЭР</t>
  </si>
  <si>
    <t>к Решению Собрания депутатов городского округа</t>
  </si>
  <si>
    <t xml:space="preserve">"О внесении изменений в Решение Собрания депутатов </t>
  </si>
  <si>
    <t>Распределение финансовой помощи                                                                                                                                                  из республиканского бюджета на 2018год</t>
  </si>
  <si>
    <t>на 2018год и плановый период 2019 и 2020годов"</t>
  </si>
  <si>
    <t>Субсидия на формирование современной  городской среды</t>
  </si>
  <si>
    <t xml:space="preserve">Софинансирование расходных обязательств возникающих при выполнении полномочий органов местного самоуправления по вопросам местного значения </t>
  </si>
  <si>
    <t>Капитальный ремонт дороги по ул. Халилова</t>
  </si>
  <si>
    <t xml:space="preserve">  доведение средней заработной платы до МРОТ с 1.05.2018года (11163руб.)</t>
  </si>
  <si>
    <t>реализация проектов инициатив МО РД по повышению качества условий предоставления образовательных услуг в общеобраз. орг-х (100 школ)</t>
  </si>
  <si>
    <r>
      <t>Расходы на составление списков кандидатов в присяжные заседатели-</t>
    </r>
    <r>
      <rPr>
        <b/>
        <sz val="12"/>
        <rFont val="Times New Roman"/>
        <family val="1"/>
        <charset val="204"/>
      </rPr>
      <t>ФБ</t>
    </r>
  </si>
  <si>
    <t>Строительство лечебно-терапевтического корпуса</t>
  </si>
  <si>
    <t xml:space="preserve">городского округа "город Каспийск" №125 от 29.12.2017года   </t>
  </si>
  <si>
    <t>"город Каспийск" от 27 декабря 2018года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</si>
</sst>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\ _₽_-;\-* #,##0\ _₽_-;_-* &quot;-&quot;??\ _₽_-;_-@_-"/>
    <numFmt numFmtId="166" formatCode="_-* #,##0.00000\ _₽_-;\-* #,##0.000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164" fontId="4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64" fontId="2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horizontal="right" vertical="top" wrapText="1"/>
    </xf>
    <xf numFmtId="164" fontId="1" fillId="0" borderId="3" xfId="1" applyNumberFormat="1" applyFont="1" applyBorder="1" applyAlignment="1">
      <alignment horizontal="right" vertical="top" wrapText="1"/>
    </xf>
    <xf numFmtId="164" fontId="7" fillId="0" borderId="7" xfId="1" applyNumberFormat="1" applyFont="1" applyBorder="1" applyAlignment="1">
      <alignment horizontal="right" vertical="top" wrapText="1"/>
    </xf>
    <xf numFmtId="164" fontId="7" fillId="0" borderId="5" xfId="1" applyNumberFormat="1" applyFont="1" applyBorder="1" applyAlignment="1">
      <alignment horizontal="right" vertical="top" wrapText="1"/>
    </xf>
    <xf numFmtId="164" fontId="1" fillId="0" borderId="5" xfId="1" applyNumberFormat="1" applyFont="1" applyBorder="1" applyAlignment="1">
      <alignment horizontal="right" vertical="top" wrapText="1"/>
    </xf>
    <xf numFmtId="164" fontId="1" fillId="0" borderId="4" xfId="1" applyNumberFormat="1" applyFont="1" applyBorder="1" applyAlignment="1">
      <alignment horizontal="right" wrapText="1"/>
    </xf>
    <xf numFmtId="164" fontId="1" fillId="0" borderId="6" xfId="1" applyNumberFormat="1" applyFont="1" applyBorder="1" applyAlignment="1">
      <alignment horizontal="right" wrapText="1"/>
    </xf>
    <xf numFmtId="166" fontId="3" fillId="0" borderId="3" xfId="1" applyNumberFormat="1" applyFont="1" applyBorder="1" applyAlignment="1">
      <alignment horizontal="right" vertical="top" wrapText="1"/>
    </xf>
    <xf numFmtId="164" fontId="1" fillId="0" borderId="2" xfId="1" applyNumberFormat="1" applyFont="1" applyBorder="1" applyAlignment="1">
      <alignment horizontal="right" vertical="top" wrapText="1"/>
    </xf>
    <xf numFmtId="164" fontId="1" fillId="0" borderId="5" xfId="1" applyNumberFormat="1" applyFont="1" applyBorder="1" applyAlignment="1">
      <alignment horizontal="right" wrapText="1"/>
    </xf>
    <xf numFmtId="166" fontId="1" fillId="0" borderId="4" xfId="1" applyNumberFormat="1" applyFont="1" applyBorder="1" applyAlignment="1">
      <alignment horizontal="right" vertical="top" wrapText="1"/>
    </xf>
    <xf numFmtId="164" fontId="3" fillId="0" borderId="1" xfId="1" applyNumberFormat="1" applyFont="1" applyBorder="1"/>
    <xf numFmtId="166" fontId="3" fillId="0" borderId="1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/>
    <xf numFmtId="164" fontId="9" fillId="0" borderId="5" xfId="1" applyNumberFormat="1" applyFont="1" applyBorder="1" applyAlignment="1">
      <alignment horizontal="right" wrapText="1"/>
    </xf>
    <xf numFmtId="164" fontId="5" fillId="0" borderId="6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7" fillId="2" borderId="11" xfId="0" applyFont="1" applyFill="1" applyBorder="1" applyAlignment="1">
      <alignment vertical="top" wrapText="1"/>
    </xf>
    <xf numFmtId="0" fontId="2" fillId="0" borderId="9" xfId="0" applyFont="1" applyBorder="1"/>
    <xf numFmtId="0" fontId="5" fillId="0" borderId="0" xfId="0" applyFont="1" applyBorder="1" applyAlignment="1">
      <alignment wrapText="1"/>
    </xf>
    <xf numFmtId="0" fontId="5" fillId="0" borderId="12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SheetLayoutView="100" workbookViewId="0">
      <selection activeCell="B4" sqref="B4:C4"/>
    </sheetView>
  </sheetViews>
  <sheetFormatPr defaultColWidth="9.140625" defaultRowHeight="15" x14ac:dyDescent="0.25"/>
  <cols>
    <col min="1" max="1" width="4.7109375" style="1" customWidth="1"/>
    <col min="2" max="2" width="83.42578125" style="1" customWidth="1"/>
    <col min="3" max="3" width="19.140625" style="9" customWidth="1"/>
    <col min="4" max="16384" width="9.140625" style="1"/>
  </cols>
  <sheetData>
    <row r="1" spans="1:10" x14ac:dyDescent="0.25">
      <c r="B1" s="57" t="s">
        <v>22</v>
      </c>
      <c r="C1" s="57"/>
    </row>
    <row r="2" spans="1:10" x14ac:dyDescent="0.25">
      <c r="B2" s="57" t="s">
        <v>32</v>
      </c>
      <c r="C2" s="57"/>
    </row>
    <row r="3" spans="1:10" x14ac:dyDescent="0.25">
      <c r="B3" s="57" t="s">
        <v>44</v>
      </c>
      <c r="C3" s="57"/>
    </row>
    <row r="4" spans="1:10" x14ac:dyDescent="0.25">
      <c r="B4" s="57" t="s">
        <v>33</v>
      </c>
      <c r="C4" s="57"/>
    </row>
    <row r="5" spans="1:10" x14ac:dyDescent="0.25">
      <c r="B5" s="58" t="s">
        <v>43</v>
      </c>
      <c r="C5" s="58"/>
    </row>
    <row r="6" spans="1:10" x14ac:dyDescent="0.25">
      <c r="B6" s="58" t="s">
        <v>23</v>
      </c>
      <c r="C6" s="58"/>
    </row>
    <row r="7" spans="1:10" x14ac:dyDescent="0.25">
      <c r="B7" s="58" t="s">
        <v>35</v>
      </c>
      <c r="C7" s="58"/>
    </row>
    <row r="8" spans="1:10" x14ac:dyDescent="0.25">
      <c r="B8" s="3"/>
      <c r="C8" s="7"/>
    </row>
    <row r="9" spans="1:10" ht="30.75" customHeight="1" x14ac:dyDescent="0.25">
      <c r="B9" s="56" t="s">
        <v>34</v>
      </c>
      <c r="C9" s="56"/>
    </row>
    <row r="10" spans="1:10" x14ac:dyDescent="0.25">
      <c r="B10" s="3"/>
      <c r="C10" s="7"/>
    </row>
    <row r="11" spans="1:10" ht="15.75" thickBot="1" x14ac:dyDescent="0.3">
      <c r="C11" s="8" t="s">
        <v>24</v>
      </c>
    </row>
    <row r="12" spans="1:10" s="4" customFormat="1" ht="41.25" customHeight="1" thickBot="1" x14ac:dyDescent="0.3">
      <c r="A12" s="42" t="s">
        <v>25</v>
      </c>
      <c r="B12" s="28" t="s">
        <v>0</v>
      </c>
      <c r="C12" s="10" t="s">
        <v>1</v>
      </c>
    </row>
    <row r="13" spans="1:10" s="4" customFormat="1" ht="21" customHeight="1" thickBot="1" x14ac:dyDescent="0.3">
      <c r="A13" s="42">
        <v>1</v>
      </c>
      <c r="B13" s="28">
        <v>2</v>
      </c>
      <c r="C13" s="11">
        <v>3</v>
      </c>
    </row>
    <row r="14" spans="1:10" s="5" customFormat="1" ht="23.25" customHeight="1" thickBot="1" x14ac:dyDescent="0.3">
      <c r="A14" s="43"/>
      <c r="B14" s="29" t="s">
        <v>2</v>
      </c>
      <c r="C14" s="24">
        <f>C15+C17+C26+C40</f>
        <v>970025.43162000005</v>
      </c>
    </row>
    <row r="15" spans="1:10" ht="16.5" thickBot="1" x14ac:dyDescent="0.3">
      <c r="A15" s="44" t="s">
        <v>3</v>
      </c>
      <c r="B15" s="30" t="s">
        <v>4</v>
      </c>
      <c r="C15" s="12">
        <f>C16</f>
        <v>32579</v>
      </c>
    </row>
    <row r="16" spans="1:10" ht="16.5" thickBot="1" x14ac:dyDescent="0.3">
      <c r="A16" s="44"/>
      <c r="B16" s="31" t="s">
        <v>5</v>
      </c>
      <c r="C16" s="13">
        <v>32579</v>
      </c>
      <c r="H16" s="6"/>
      <c r="J16" s="2"/>
    </row>
    <row r="17" spans="1:3" ht="16.5" thickBot="1" x14ac:dyDescent="0.3">
      <c r="A17" s="44" t="s">
        <v>28</v>
      </c>
      <c r="B17" s="30" t="s">
        <v>6</v>
      </c>
      <c r="C17" s="12">
        <f>C18+C19+C20+C21</f>
        <v>141869.35</v>
      </c>
    </row>
    <row r="18" spans="1:3" ht="15.75" x14ac:dyDescent="0.25">
      <c r="A18" s="45"/>
      <c r="B18" s="32" t="s">
        <v>36</v>
      </c>
      <c r="C18" s="14">
        <v>76707.100000000006</v>
      </c>
    </row>
    <row r="19" spans="1:3" ht="31.5" x14ac:dyDescent="0.25">
      <c r="A19" s="46"/>
      <c r="B19" s="32" t="s">
        <v>27</v>
      </c>
      <c r="C19" s="15">
        <v>52.25</v>
      </c>
    </row>
    <row r="20" spans="1:3" ht="47.25" x14ac:dyDescent="0.25">
      <c r="A20" s="47"/>
      <c r="B20" s="33" t="s">
        <v>7</v>
      </c>
      <c r="C20" s="17">
        <v>3789.5</v>
      </c>
    </row>
    <row r="21" spans="1:3" ht="47.25" x14ac:dyDescent="0.25">
      <c r="A21" s="47"/>
      <c r="B21" s="34" t="s">
        <v>37</v>
      </c>
      <c r="C21" s="26">
        <f>C22+C23+C24+C25</f>
        <v>61320.5</v>
      </c>
    </row>
    <row r="22" spans="1:3" ht="15.75" x14ac:dyDescent="0.25">
      <c r="A22" s="47"/>
      <c r="B22" s="35" t="s">
        <v>38</v>
      </c>
      <c r="C22" s="21">
        <v>20300</v>
      </c>
    </row>
    <row r="23" spans="1:3" ht="31.5" x14ac:dyDescent="0.25">
      <c r="A23" s="47"/>
      <c r="B23" s="35" t="s">
        <v>26</v>
      </c>
      <c r="C23" s="16">
        <v>19045</v>
      </c>
    </row>
    <row r="24" spans="1:3" ht="15.75" x14ac:dyDescent="0.25">
      <c r="A24" s="47"/>
      <c r="B24" s="33" t="s">
        <v>39</v>
      </c>
      <c r="C24" s="17">
        <v>7975.5</v>
      </c>
    </row>
    <row r="25" spans="1:3" ht="32.25" thickBot="1" x14ac:dyDescent="0.3">
      <c r="A25" s="48"/>
      <c r="B25" s="36" t="s">
        <v>40</v>
      </c>
      <c r="C25" s="18">
        <v>14000</v>
      </c>
    </row>
    <row r="26" spans="1:3" ht="16.5" thickBot="1" x14ac:dyDescent="0.3">
      <c r="A26" s="44" t="s">
        <v>8</v>
      </c>
      <c r="B26" s="30" t="s">
        <v>9</v>
      </c>
      <c r="C26" s="19">
        <f>C27+C28+C29+C30+C31+C32+C33+C34+C35+C36+C37+C38+C39</f>
        <v>689007.08162000007</v>
      </c>
    </row>
    <row r="27" spans="1:3" ht="15.75" x14ac:dyDescent="0.25">
      <c r="A27" s="49"/>
      <c r="B27" s="37" t="s">
        <v>10</v>
      </c>
      <c r="C27" s="20">
        <v>394581</v>
      </c>
    </row>
    <row r="28" spans="1:3" ht="31.5" x14ac:dyDescent="0.25">
      <c r="A28" s="50"/>
      <c r="B28" s="35" t="s">
        <v>11</v>
      </c>
      <c r="C28" s="16">
        <v>248954.3</v>
      </c>
    </row>
    <row r="29" spans="1:3" ht="31.5" x14ac:dyDescent="0.25">
      <c r="A29" s="51"/>
      <c r="B29" s="35" t="s">
        <v>12</v>
      </c>
      <c r="C29" s="16">
        <v>145</v>
      </c>
    </row>
    <row r="30" spans="1:3" ht="31.5" x14ac:dyDescent="0.25">
      <c r="A30" s="51"/>
      <c r="B30" s="35" t="s">
        <v>13</v>
      </c>
      <c r="C30" s="16">
        <v>910</v>
      </c>
    </row>
    <row r="31" spans="1:3" ht="31.5" x14ac:dyDescent="0.25">
      <c r="A31" s="51"/>
      <c r="B31" s="35" t="s">
        <v>14</v>
      </c>
      <c r="C31" s="16">
        <v>398</v>
      </c>
    </row>
    <row r="32" spans="1:3" ht="15.75" x14ac:dyDescent="0.25">
      <c r="A32" s="51"/>
      <c r="B32" s="35" t="s">
        <v>15</v>
      </c>
      <c r="C32" s="16">
        <v>1122</v>
      </c>
    </row>
    <row r="33" spans="1:3" ht="15.75" x14ac:dyDescent="0.25">
      <c r="A33" s="51"/>
      <c r="B33" s="35" t="s">
        <v>16</v>
      </c>
      <c r="C33" s="16">
        <v>4699.3500000000004</v>
      </c>
    </row>
    <row r="34" spans="1:3" ht="15.75" x14ac:dyDescent="0.25">
      <c r="A34" s="51"/>
      <c r="B34" s="38" t="s">
        <v>41</v>
      </c>
      <c r="C34" s="16">
        <v>131.5</v>
      </c>
    </row>
    <row r="35" spans="1:3" ht="63" x14ac:dyDescent="0.25">
      <c r="A35" s="51"/>
      <c r="B35" s="35" t="s">
        <v>17</v>
      </c>
      <c r="C35" s="21">
        <v>14155.7</v>
      </c>
    </row>
    <row r="36" spans="1:3" ht="47.25" x14ac:dyDescent="0.25">
      <c r="A36" s="51"/>
      <c r="B36" s="35" t="s">
        <v>18</v>
      </c>
      <c r="C36" s="16">
        <v>15863.991</v>
      </c>
    </row>
    <row r="37" spans="1:3" ht="31.5" x14ac:dyDescent="0.25">
      <c r="A37" s="51"/>
      <c r="B37" s="35" t="s">
        <v>19</v>
      </c>
      <c r="C37" s="16">
        <v>7444.5770000000002</v>
      </c>
    </row>
    <row r="38" spans="1:3" ht="63" x14ac:dyDescent="0.25">
      <c r="A38" s="51"/>
      <c r="B38" s="35" t="s">
        <v>20</v>
      </c>
      <c r="C38" s="16">
        <v>300</v>
      </c>
    </row>
    <row r="39" spans="1:3" ht="32.25" thickBot="1" x14ac:dyDescent="0.3">
      <c r="A39" s="52"/>
      <c r="B39" s="33" t="s">
        <v>21</v>
      </c>
      <c r="C39" s="22">
        <v>301.66361999999998</v>
      </c>
    </row>
    <row r="40" spans="1:3" ht="16.5" thickBot="1" x14ac:dyDescent="0.3">
      <c r="A40" s="53" t="s">
        <v>29</v>
      </c>
      <c r="B40" s="39" t="s">
        <v>30</v>
      </c>
      <c r="C40" s="23">
        <f>C41+C42</f>
        <v>106570</v>
      </c>
    </row>
    <row r="41" spans="1:3" ht="29.25" customHeight="1" x14ac:dyDescent="0.25">
      <c r="A41" s="54"/>
      <c r="B41" s="40" t="s">
        <v>31</v>
      </c>
      <c r="C41" s="25">
        <v>1570</v>
      </c>
    </row>
    <row r="42" spans="1:3" ht="22.15" customHeight="1" thickBot="1" x14ac:dyDescent="0.3">
      <c r="A42" s="55"/>
      <c r="B42" s="41" t="s">
        <v>42</v>
      </c>
      <c r="C42" s="27">
        <v>105000</v>
      </c>
    </row>
  </sheetData>
  <mergeCells count="8">
    <mergeCell ref="B9:C9"/>
    <mergeCell ref="B1:C1"/>
    <mergeCell ref="B2:C2"/>
    <mergeCell ref="B5:C5"/>
    <mergeCell ref="B6:C6"/>
    <mergeCell ref="B7:C7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ФФП</vt:lpstr>
      <vt:lpstr>Лист3</vt:lpstr>
      <vt:lpstr>ФФП!Область_печати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2018-12-24T08:06:29Z</cp:lastPrinted>
  <dcterms:created xsi:type="dcterms:W3CDTF">2016-12-25T08:01:50Z</dcterms:created>
  <dcterms:modified xsi:type="dcterms:W3CDTF">2019-01-10T07:37:58Z</dcterms:modified>
</cp:coreProperties>
</file>